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SEVAC\SEVAC 2024 02\"/>
    </mc:Choice>
  </mc:AlternateContent>
  <xr:revisionPtr revIDLastSave="0" documentId="13_ncr:1_{4EC5174D-E8E8-4C4D-B0D3-950522228E8F}" xr6:coauthVersionLast="47" xr6:coauthVersionMax="47" xr10:uidLastSave="{00000000-0000-0000-0000-000000000000}"/>
  <bookViews>
    <workbookView xWindow="-120" yWindow="-120" windowWidth="29040" windowHeight="15990" xr2:uid="{F02B81F3-4F77-46A4-9953-F33A09C673E6}"/>
  </bookViews>
  <sheets>
    <sheet name="Hoja1" sheetId="1" r:id="rId1"/>
  </sheets>
  <definedNames>
    <definedName name="_xlnm.Print_Area" localSheetId="0">Hoja1!$B$2:$H$17</definedName>
    <definedName name="_xlnm.Print_Titles" localSheetId="0">Hoja1!$1:$5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5" i="1"/>
  <c r="H12" i="1"/>
  <c r="H11" i="1"/>
  <c r="H10" i="1"/>
</calcChain>
</file>

<file path=xl/sharedStrings.xml><?xml version="1.0" encoding="utf-8"?>
<sst xmlns="http://schemas.openxmlformats.org/spreadsheetml/2006/main" count="62" uniqueCount="39">
  <si>
    <t>Metas</t>
  </si>
  <si>
    <t>Beneficiarios</t>
  </si>
  <si>
    <t>Localidad</t>
  </si>
  <si>
    <t>Municipio</t>
  </si>
  <si>
    <t>Entidad</t>
  </si>
  <si>
    <t xml:space="preserve">Ubicación </t>
  </si>
  <si>
    <t>Costo</t>
  </si>
  <si>
    <t>Obra o accion a realizar</t>
  </si>
  <si>
    <t>Guanajuato</t>
  </si>
  <si>
    <t>Santiago Maravatio</t>
  </si>
  <si>
    <t>Municipio de Santiago Maravatío, Gto.</t>
  </si>
  <si>
    <t>Monto que reciban del FAIS</t>
  </si>
  <si>
    <t>Montos que reciban, obras y acciones a realizar con el FAIS</t>
  </si>
  <si>
    <t>Gastos Indirectos</t>
  </si>
  <si>
    <t>SANTIAGO MARAVATIO</t>
  </si>
  <si>
    <t>COLONIA MORELOS</t>
  </si>
  <si>
    <t>(segundoTrimestre 2024.)</t>
  </si>
  <si>
    <t xml:space="preserve">6 proyectos </t>
  </si>
  <si>
    <t>CONSTRUCCION DE CALLE CON CON CONCRETO EN EL MUNICIPIO DE SANTIAGO MARAVATIO, EN LA LOCALIDAD DE JOYITA DE PASTORES EN LA CALLE DEL BOSQUE.</t>
  </si>
  <si>
    <t>1,774.88 m2</t>
  </si>
  <si>
    <t>REHABILITACION DE GUARNICION EN EL MUNICIPIO DE SANTIAGO MARAVATIO GTO., EN CABECERA MUNICIPAL EN LA LOCALIDAD DE BARRIO DE LA CRUZ, EN LA CALLE LERMA</t>
  </si>
  <si>
    <t>599.01 ml</t>
  </si>
  <si>
    <t>REHABILITACION DE RED DE DRENAJE EN EL MUNICIPIO DE SANTIAGO MARAVATIO, GTO., LOCALIDAD DE COLONIA MORELOS</t>
  </si>
  <si>
    <t>1,890.45 ml</t>
  </si>
  <si>
    <t>CONSTRUCCION DE CALLE CON CONCRETO EN EL MUNICIPIO DE SANTIAGO MARAVATIO GTO., EN LA LOCALIDAD DE BARRIO DE LA CRUZ EN LA CALLE PIPILA</t>
  </si>
  <si>
    <t>3,771.49 ML</t>
  </si>
  <si>
    <t>CONSTRUCCIÓN DE CALLE CON CONCRETO A BASE DE PIEDRA AHOGADA EN CONCRETO HIDRAULICO Y RODERAS DE CONCRETO HIDRAULICO EN EL MUNICIPIO DE SANTIAGO MARAVATIO, GTO., EN LA LOCALIDAD DE LA PILA EN LA CALLE PUERTO MANZANILLO</t>
  </si>
  <si>
    <t>LA PILA</t>
  </si>
  <si>
    <t>1,406.00 M2</t>
  </si>
  <si>
    <t>PAVIMENTACION DE CALLE CON ASFALTO EN EL MUNICIPIO DE SANTIAGO MARAVATIO GTO., EN CABECERA MUNICIPAL EN LA COLONIA BARRIO DE GUADALUPE EN LA CALLE VENUSTIANO CARRANZA Y PROLONGACION MORELOS</t>
  </si>
  <si>
    <t>982.51 M2</t>
  </si>
  <si>
    <t>CONSTRUCCION DE CALLE CON ASFALTO EN EL MUNICIPIO DE SANTIAGO MARAVATIO, GTO,. EN CABECERA MUNICIPAL, EN LA COLONIA BARRIO DE GUADALUPE, EN LA CALLE ARROYO CHAGOYAN</t>
  </si>
  <si>
    <t>1,126.04 M2</t>
  </si>
  <si>
    <t>REHABILITACION DE CALLES CON ASFALTO EN EL MUNICIPIO DE SANTIAGO MARAVATIO, GTO., EN LA LOCALIDAD DE LA LEONA EN LAS CALLES JOSE MARIA MORELOS Y PRIVADAS DE JOSE MARIA MORELOS.</t>
  </si>
  <si>
    <t>LA LEONA</t>
  </si>
  <si>
    <t>518.75 M2</t>
  </si>
  <si>
    <t>REHABILITACION DE CALLE CON ASFALTO EN EL MUNICIPIO DE SANTIAGO MARAVATIO, GTO,. EN LA LOCALIDAD DE SANTA RITA DE CASIA, EN LA CALLE PRIVADA FRANCISCO VILLA</t>
  </si>
  <si>
    <t>SANTA RITA DE CASIA</t>
  </si>
  <si>
    <t>585.32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</si>
</sst>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3" fillId="0" borderId="1" xfId="0" applyFont="1" applyFill="1" applyBorder="1" applyAlignment="1">
      <alignment horizontal="justify" vertical="center"/>
    </xf>
    <xf numFmtId="44" fontId="3" fillId="0" borderId="1" xfId="1" applyFont="1" applyFill="1" applyBorder="1" applyAlignment="1">
      <alignment horizontal="center" vertical="center" wrapText="1"/>
    </xf>
    <xf numFmtId="0" fontId="0" fillId="0" borderId="2" xfId="0" applyFill="1" applyBorder="1"/>
    <xf numFmtId="0" fontId="1" fillId="0" borderId="0" xfId="0" applyFont="1" applyFill="1"/>
    <xf numFmtId="0" fontId="0" fillId="0" borderId="0" xfId="0" applyFill="1" applyAlignment="1">
      <alignment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right" wrapText="1"/>
    </xf>
    <xf numFmtId="0" fontId="0" fillId="0" borderId="4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164" fontId="1" fillId="0" borderId="3" xfId="0" applyNumberFormat="1" applyFont="1" applyFill="1" applyBorder="1"/>
    <xf numFmtId="164" fontId="1" fillId="0" borderId="2" xfId="0" applyNumberFormat="1" applyFont="1" applyFill="1" applyBorder="1"/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38100</xdr:rowOff>
    </xdr:from>
    <xdr:to>
      <xdr:col>1</xdr:col>
      <xdr:colOff>1075055</xdr:colOff>
      <xdr:row>4</xdr:row>
      <xdr:rowOff>3175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756514-3D43-4549-8E8A-02314110AF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495300" y="228600"/>
          <a:ext cx="913130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152400</xdr:colOff>
      <xdr:row>1</xdr:row>
      <xdr:rowOff>104775</xdr:rowOff>
    </xdr:from>
    <xdr:to>
      <xdr:col>7</xdr:col>
      <xdr:colOff>885825</xdr:colOff>
      <xdr:row>4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7B854C-CDBD-4E0D-9C70-4FF77BAC9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295275"/>
          <a:ext cx="73342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3F1AF-BEDF-4070-8AC4-D4E682E37969}">
  <sheetPr>
    <pageSetUpPr fitToPage="1"/>
  </sheetPr>
  <dimension ref="B2:K36"/>
  <sheetViews>
    <sheetView tabSelected="1" zoomScale="70" zoomScaleNormal="70" workbookViewId="0">
      <selection activeCell="B2" sqref="B2:H17"/>
    </sheetView>
  </sheetViews>
  <sheetFormatPr baseColWidth="10" defaultRowHeight="15" x14ac:dyDescent="0.25"/>
  <cols>
    <col min="1" max="1" width="5" style="1" customWidth="1"/>
    <col min="2" max="2" width="69.28515625" style="8" customWidth="1"/>
    <col min="3" max="3" width="19" style="1" bestFit="1" customWidth="1"/>
    <col min="4" max="4" width="13.5703125" style="1" customWidth="1"/>
    <col min="5" max="5" width="13" style="1" customWidth="1"/>
    <col min="6" max="6" width="16.85546875" style="8" customWidth="1"/>
    <col min="7" max="7" width="20.28515625" style="1" customWidth="1"/>
    <col min="8" max="8" width="14.85546875" style="1" customWidth="1"/>
    <col min="9" max="10" width="11.42578125" style="1"/>
    <col min="11" max="11" width="21.28515625" style="1" customWidth="1"/>
    <col min="12" max="16384" width="11.42578125" style="1"/>
  </cols>
  <sheetData>
    <row r="2" spans="2:11" ht="27.75" customHeight="1" x14ac:dyDescent="0.25">
      <c r="B2" s="9" t="s">
        <v>10</v>
      </c>
      <c r="C2" s="10"/>
      <c r="D2" s="10"/>
      <c r="E2" s="10"/>
      <c r="F2" s="10"/>
      <c r="G2" s="10"/>
      <c r="H2" s="11"/>
    </row>
    <row r="3" spans="2:11" ht="25.5" customHeight="1" x14ac:dyDescent="0.25">
      <c r="B3" s="9" t="s">
        <v>12</v>
      </c>
      <c r="C3" s="10"/>
      <c r="D3" s="10"/>
      <c r="E3" s="10"/>
      <c r="F3" s="10"/>
      <c r="G3" s="10"/>
      <c r="H3" s="11"/>
    </row>
    <row r="4" spans="2:11" x14ac:dyDescent="0.25">
      <c r="B4" s="9" t="s">
        <v>16</v>
      </c>
      <c r="C4" s="12"/>
      <c r="D4" s="12"/>
      <c r="E4" s="12"/>
      <c r="F4" s="12"/>
      <c r="G4" s="12"/>
      <c r="H4" s="13"/>
    </row>
    <row r="5" spans="2:11" x14ac:dyDescent="0.25">
      <c r="B5" s="14" t="s">
        <v>11</v>
      </c>
      <c r="C5" s="15"/>
      <c r="D5" s="15"/>
      <c r="E5" s="15"/>
      <c r="F5" s="16"/>
      <c r="G5" s="17">
        <v>18692801</v>
      </c>
      <c r="H5" s="18"/>
    </row>
    <row r="6" spans="2:11" x14ac:dyDescent="0.25">
      <c r="B6" s="19" t="s">
        <v>7</v>
      </c>
      <c r="C6" s="20" t="s">
        <v>6</v>
      </c>
      <c r="D6" s="20" t="s">
        <v>5</v>
      </c>
      <c r="E6" s="20"/>
      <c r="F6" s="20"/>
      <c r="G6" s="20" t="s">
        <v>0</v>
      </c>
      <c r="H6" s="20" t="s">
        <v>1</v>
      </c>
    </row>
    <row r="7" spans="2:11" x14ac:dyDescent="0.25">
      <c r="B7" s="19"/>
      <c r="C7" s="20"/>
      <c r="D7" s="2" t="s">
        <v>4</v>
      </c>
      <c r="E7" s="2" t="s">
        <v>3</v>
      </c>
      <c r="F7" s="3" t="s">
        <v>2</v>
      </c>
      <c r="G7" s="20"/>
      <c r="H7" s="20"/>
    </row>
    <row r="8" spans="2:11" ht="30" customHeight="1" x14ac:dyDescent="0.25">
      <c r="B8" s="4" t="s">
        <v>13</v>
      </c>
      <c r="C8" s="5">
        <v>560000</v>
      </c>
      <c r="D8" s="6" t="s">
        <v>8</v>
      </c>
      <c r="E8" s="3" t="s">
        <v>9</v>
      </c>
      <c r="F8" s="3" t="s">
        <v>14</v>
      </c>
      <c r="G8" s="2" t="s">
        <v>17</v>
      </c>
      <c r="H8" s="2"/>
      <c r="K8" s="5"/>
    </row>
    <row r="9" spans="2:11" ht="45" x14ac:dyDescent="0.25">
      <c r="B9" s="4" t="s">
        <v>18</v>
      </c>
      <c r="C9" s="5">
        <v>793220.27</v>
      </c>
      <c r="D9" s="6" t="s">
        <v>8</v>
      </c>
      <c r="E9" s="3" t="s">
        <v>9</v>
      </c>
      <c r="F9" s="3" t="s">
        <v>14</v>
      </c>
      <c r="G9" s="3" t="s">
        <v>19</v>
      </c>
      <c r="H9" s="2">
        <v>3</v>
      </c>
    </row>
    <row r="10" spans="2:11" ht="60" x14ac:dyDescent="0.25">
      <c r="B10" s="4" t="s">
        <v>20</v>
      </c>
      <c r="C10" s="5">
        <v>196474.27</v>
      </c>
      <c r="D10" s="6" t="s">
        <v>8</v>
      </c>
      <c r="E10" s="3" t="s">
        <v>9</v>
      </c>
      <c r="F10" s="3" t="s">
        <v>14</v>
      </c>
      <c r="G10" s="3" t="s">
        <v>21</v>
      </c>
      <c r="H10" s="2">
        <f>18+33</f>
        <v>51</v>
      </c>
    </row>
    <row r="11" spans="2:11" ht="41.25" customHeight="1" x14ac:dyDescent="0.25">
      <c r="B11" s="4" t="s">
        <v>22</v>
      </c>
      <c r="C11" s="5">
        <v>1060486</v>
      </c>
      <c r="D11" s="6" t="s">
        <v>8</v>
      </c>
      <c r="E11" s="3" t="s">
        <v>9</v>
      </c>
      <c r="F11" s="3" t="s">
        <v>15</v>
      </c>
      <c r="G11" s="3" t="s">
        <v>23</v>
      </c>
      <c r="H11" s="2">
        <f>115+172</f>
        <v>287</v>
      </c>
    </row>
    <row r="12" spans="2:11" ht="51.75" customHeight="1" x14ac:dyDescent="0.25">
      <c r="B12" s="4" t="s">
        <v>24</v>
      </c>
      <c r="C12" s="5">
        <v>830000</v>
      </c>
      <c r="D12" s="6" t="s">
        <v>8</v>
      </c>
      <c r="E12" s="3" t="s">
        <v>9</v>
      </c>
      <c r="F12" s="3" t="s">
        <v>14</v>
      </c>
      <c r="G12" s="3" t="s">
        <v>25</v>
      </c>
      <c r="H12" s="2">
        <f>51+75</f>
        <v>126</v>
      </c>
    </row>
    <row r="13" spans="2:11" ht="59.25" customHeight="1" x14ac:dyDescent="0.25">
      <c r="B13" s="4" t="s">
        <v>26</v>
      </c>
      <c r="C13" s="5">
        <v>703000</v>
      </c>
      <c r="D13" s="6" t="s">
        <v>8</v>
      </c>
      <c r="E13" s="3" t="s">
        <v>9</v>
      </c>
      <c r="F13" s="3" t="s">
        <v>27</v>
      </c>
      <c r="G13" s="3" t="s">
        <v>28</v>
      </c>
      <c r="H13" s="2">
        <v>2</v>
      </c>
    </row>
    <row r="14" spans="2:11" ht="63.75" customHeight="1" x14ac:dyDescent="0.25">
      <c r="B14" s="4" t="s">
        <v>29</v>
      </c>
      <c r="C14" s="5">
        <v>2234325.15</v>
      </c>
      <c r="D14" s="6" t="s">
        <v>8</v>
      </c>
      <c r="E14" s="3" t="s">
        <v>9</v>
      </c>
      <c r="F14" s="3" t="s">
        <v>14</v>
      </c>
      <c r="G14" s="3" t="s">
        <v>30</v>
      </c>
      <c r="H14" s="2">
        <v>10</v>
      </c>
    </row>
    <row r="15" spans="2:11" ht="60" x14ac:dyDescent="0.25">
      <c r="B15" s="4" t="s">
        <v>31</v>
      </c>
      <c r="C15" s="5">
        <v>975206.33</v>
      </c>
      <c r="D15" s="6" t="s">
        <v>8</v>
      </c>
      <c r="E15" s="3" t="s">
        <v>9</v>
      </c>
      <c r="F15" s="3" t="s">
        <v>14</v>
      </c>
      <c r="G15" s="3" t="s">
        <v>32</v>
      </c>
      <c r="H15" s="2">
        <f>16+6</f>
        <v>22</v>
      </c>
    </row>
    <row r="16" spans="2:11" ht="60" x14ac:dyDescent="0.25">
      <c r="B16" s="4" t="s">
        <v>33</v>
      </c>
      <c r="C16" s="5">
        <v>1245006.54</v>
      </c>
      <c r="D16" s="6" t="s">
        <v>8</v>
      </c>
      <c r="E16" s="3" t="s">
        <v>9</v>
      </c>
      <c r="F16" s="3" t="s">
        <v>34</v>
      </c>
      <c r="G16" s="3" t="s">
        <v>35</v>
      </c>
      <c r="H16" s="2">
        <f>12+15</f>
        <v>27</v>
      </c>
    </row>
    <row r="17" spans="2:8" ht="60" x14ac:dyDescent="0.25">
      <c r="B17" s="4" t="s">
        <v>36</v>
      </c>
      <c r="C17" s="5">
        <v>387226.17</v>
      </c>
      <c r="D17" s="6" t="s">
        <v>8</v>
      </c>
      <c r="E17" s="3" t="s">
        <v>9</v>
      </c>
      <c r="F17" s="3" t="s">
        <v>37</v>
      </c>
      <c r="G17" s="3" t="s">
        <v>38</v>
      </c>
      <c r="H17" s="2">
        <v>44</v>
      </c>
    </row>
    <row r="18" spans="2:8" x14ac:dyDescent="0.25">
      <c r="B18" s="1"/>
      <c r="F18" s="1"/>
    </row>
    <row r="19" spans="2:8" x14ac:dyDescent="0.25">
      <c r="B19" s="1"/>
      <c r="F19" s="1"/>
    </row>
    <row r="20" spans="2:8" x14ac:dyDescent="0.25">
      <c r="B20" s="1"/>
      <c r="F20" s="1"/>
    </row>
    <row r="21" spans="2:8" x14ac:dyDescent="0.25">
      <c r="B21" s="1"/>
      <c r="F21" s="1"/>
    </row>
    <row r="22" spans="2:8" ht="48" customHeight="1" x14ac:dyDescent="0.25">
      <c r="B22" s="1"/>
      <c r="F22" s="1"/>
    </row>
    <row r="23" spans="2:8" x14ac:dyDescent="0.25">
      <c r="B23" s="1"/>
      <c r="F23" s="1"/>
    </row>
    <row r="24" spans="2:8" x14ac:dyDescent="0.25">
      <c r="B24" s="1"/>
      <c r="F24" s="1"/>
    </row>
    <row r="25" spans="2:8" x14ac:dyDescent="0.25">
      <c r="B25" s="1"/>
      <c r="F25" s="1"/>
      <c r="H25" s="7"/>
    </row>
    <row r="26" spans="2:8" x14ac:dyDescent="0.25">
      <c r="B26" s="1"/>
      <c r="F26" s="1"/>
    </row>
    <row r="27" spans="2:8" x14ac:dyDescent="0.25">
      <c r="B27" s="1"/>
      <c r="F27" s="1"/>
    </row>
    <row r="28" spans="2:8" x14ac:dyDescent="0.25">
      <c r="B28" s="1"/>
      <c r="F28" s="1"/>
    </row>
    <row r="29" spans="2:8" x14ac:dyDescent="0.25">
      <c r="B29" s="1"/>
      <c r="F29" s="1"/>
    </row>
    <row r="30" spans="2:8" x14ac:dyDescent="0.25">
      <c r="B30" s="1"/>
      <c r="F30" s="1"/>
    </row>
    <row r="31" spans="2:8" x14ac:dyDescent="0.25">
      <c r="B31" s="1"/>
      <c r="F31" s="1"/>
    </row>
    <row r="32" spans="2:8" x14ac:dyDescent="0.25">
      <c r="B32" s="1"/>
      <c r="F32" s="1"/>
    </row>
    <row r="33" s="1" customFormat="1" x14ac:dyDescent="0.25"/>
    <row r="34" s="1" customFormat="1" x14ac:dyDescent="0.25"/>
    <row r="35" s="1" customFormat="1" x14ac:dyDescent="0.25"/>
    <row r="36" s="1" customFormat="1" x14ac:dyDescent="0.25"/>
  </sheetData>
  <mergeCells count="10">
    <mergeCell ref="B6:B7"/>
    <mergeCell ref="C6:C7"/>
    <mergeCell ref="D6:F6"/>
    <mergeCell ref="G6:G7"/>
    <mergeCell ref="H6:H7"/>
    <mergeCell ref="B2:H2"/>
    <mergeCell ref="B3:H3"/>
    <mergeCell ref="B4:H4"/>
    <mergeCell ref="B5:F5"/>
    <mergeCell ref="G5:H5"/>
  </mergeCells>
  <phoneticPr fontId="4" type="noConversion"/>
  <pageMargins left="0.31496062992125984" right="0.11811023622047245" top="0.74803149606299213" bottom="0.74803149606299213" header="0.31496062992125984" footer="0.31496062992125984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2024-08-13T19:05:22Z</cp:lastPrinted>
  <dcterms:created xsi:type="dcterms:W3CDTF">2022-12-05T15:16:07Z</dcterms:created>
  <dcterms:modified xsi:type="dcterms:W3CDTF">2024-08-13T19:05:28Z</dcterms:modified>
</cp:coreProperties>
</file>